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<sst xmlns="http://schemas.openxmlformats.org/spreadsheetml/2006/main" count="870" uniqueCount="66">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</sst>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4" sqref="B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8438.4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47659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28473.6</v>
      </c>
      <c r="AE9" s="51">
        <f>AE10+AE15+AE23+AE31+AE45+AE50+AE51+AE58+AE59+AE68+AE69+AE72+AE84+AE77+AE79+AE78+AE66+AE85+AE87+AE86+AE67+AE38+AE88</f>
        <v>50419.4</v>
      </c>
      <c r="AG9" s="50"/>
    </row>
    <row r="10" spans="1:31" ht="15.75">
      <c r="A10" s="4" t="s">
        <v>4</v>
      </c>
      <c r="B10" s="23">
        <f>3483.1-216.6</f>
        <v>3266.5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1608.3999999999999</v>
      </c>
      <c r="AE10" s="28">
        <f>B10+C10-AD10</f>
        <v>3732.5</v>
      </c>
    </row>
    <row r="11" spans="1:31" ht="15.75">
      <c r="A11" s="3" t="s">
        <v>5</v>
      </c>
      <c r="B11" s="23">
        <f>3172.9-207.6</f>
        <v>2965.3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2583.2</v>
      </c>
    </row>
    <row r="12" spans="1:31" ht="15.75">
      <c r="A12" s="3" t="s">
        <v>2</v>
      </c>
      <c r="B12" s="37">
        <f>47.9-8.9</f>
        <v>39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262.1999999999998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332.00000000000017</v>
      </c>
      <c r="AE14" s="28">
        <f>AE10-AE11-AE12-AE13</f>
        <v>925.9000000000002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10996.699999999999</v>
      </c>
      <c r="AE15" s="28">
        <f aca="true" t="shared" si="3" ref="AE15:AE29">B15+C15-AD15</f>
        <v>13174.9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22.8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826.5000000000001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540.5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648.6000000000004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8423.3</v>
      </c>
      <c r="AE23" s="28">
        <f t="shared" si="3"/>
        <v>15362.8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2345.3</v>
      </c>
    </row>
    <row r="26" spans="1:31" ht="15.75">
      <c r="A26" s="3" t="s">
        <v>1</v>
      </c>
      <c r="B26" s="23">
        <f>303.2-17.3</f>
        <v>285.9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319.4999999999999</v>
      </c>
    </row>
    <row r="27" spans="1:31" ht="15.75">
      <c r="A27" s="3" t="s">
        <v>2</v>
      </c>
      <c r="B27" s="23">
        <f>663.4+17.3</f>
        <v>680.6999999999999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917.4999999999999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939.6000000000001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582.1000000000001</v>
      </c>
      <c r="AE30" s="28">
        <f>AE23-AE24-AE25-AE26-AE27-AE28-AE29</f>
        <v>2143.2999999999984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48.10000000000001</v>
      </c>
      <c r="AE31" s="28">
        <f aca="true" t="shared" si="6" ref="AE31:AE36">B31+C31-AD31</f>
        <v>105.39999999999999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6.3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12.499999999999982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211.6</v>
      </c>
      <c r="AE38" s="28">
        <f aca="true" t="shared" si="8" ref="AE38:AE43">B38+C38-AD38</f>
        <v>419.79999999999995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12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643.9</v>
      </c>
      <c r="AE45" s="28">
        <f>B45+C45-AD45</f>
        <v>561.8000000000001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616.6</v>
      </c>
      <c r="AE47" s="28">
        <f>B47+C47-AD47</f>
        <v>503.4999999999999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100.49999999999999</v>
      </c>
      <c r="AE48" s="28">
        <f>B48+C48-AD48</f>
        <v>98.30000000000003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27.299999999999965</v>
      </c>
      <c r="AE49" s="28">
        <f>AE45-AE47-AE46</f>
        <v>58.30000000000018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3469.4</v>
      </c>
      <c r="AE50" s="28">
        <f aca="true" t="shared" si="11" ref="AE50:AE56">B50+C50-AD50</f>
        <v>9200.199999999999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1884.4999999999995</v>
      </c>
      <c r="AE51" s="23">
        <f t="shared" si="11"/>
        <v>2800.5000000000005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</f>
        <v>32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218.1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471.1999999999998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748.1000000000003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721.4999999999999</v>
      </c>
      <c r="AE59" s="23">
        <f t="shared" si="14"/>
        <v>791.0000000000001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2.8</v>
      </c>
      <c r="AF61" s="6"/>
    </row>
    <row r="62" spans="1:32" ht="15.75">
      <c r="A62" s="3" t="s">
        <v>1</v>
      </c>
      <c r="B62" s="23">
        <f>31.9-10.8</f>
        <v>21.099999999999998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87.69999999999999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21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308.8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228</v>
      </c>
      <c r="AE69" s="31">
        <f t="shared" si="16"/>
        <v>2094.3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87.19999999999999</v>
      </c>
      <c r="AE72" s="31">
        <f t="shared" si="16"/>
        <v>601.9000000000001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47659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28473.6</v>
      </c>
      <c r="AE90" s="60">
        <f>AE10+AE15+AE23+AE31+AE45+AE50+AE51+AE58+AE59+AE66+AE68+AE69+AE72+AE77+AE78+AE79+AE84+AE85+AE86+AE87+AE67+AE38+AE88</f>
        <v>50419.4</v>
      </c>
    </row>
    <row r="91" spans="1:31" ht="15.75">
      <c r="A91" s="3" t="s">
        <v>5</v>
      </c>
      <c r="B91" s="23">
        <f aca="true" t="shared" si="19" ref="B91:AB91">B11+B16+B24+B32+B52+B60+B70+B39+B73</f>
        <v>36987.100000000006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25983.000000000015</v>
      </c>
    </row>
    <row r="92" spans="1:31" ht="15.75">
      <c r="A92" s="3" t="s">
        <v>2</v>
      </c>
      <c r="B92" s="23">
        <f aca="true" t="shared" si="20" ref="B92:X92">B12+B19+B27+B34+B54+B63+B42+B76+B71</f>
        <v>1620.6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2090.2999999999993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2440.8999999999996</v>
      </c>
    </row>
    <row r="94" spans="1:31" ht="15.75">
      <c r="A94" s="3" t="s">
        <v>1</v>
      </c>
      <c r="B94" s="23">
        <f aca="true" t="shared" si="22" ref="B94:Y94">B18+B26+B62+B33+B41+B53+B46+B75</f>
        <v>1919.6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1241.1000000000001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842.4</v>
      </c>
      <c r="AE95" s="28">
        <f>B95+C95-AD95</f>
        <v>570.0000000000001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6284.400000000006</v>
      </c>
      <c r="AE96" s="2">
        <f>AE90-AE91-AE92-AE93-AE94-AE95</f>
        <v>18094.09999999999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28473.599999999995</v>
      </c>
      <c r="W99" s="54">
        <f t="shared" si="24"/>
        <v>28473.599999999995</v>
      </c>
      <c r="X99" s="54">
        <f t="shared" si="24"/>
        <v>28473.599999999995</v>
      </c>
      <c r="Y99" s="54">
        <f t="shared" si="24"/>
        <v>28473.599999999995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2014-09-18T08:46:44Z</cp:lastPrinted>
  <dcterms:created xsi:type="dcterms:W3CDTF">2002-11-05T08:53:00Z</dcterms:created>
  <dcterms:modified xsi:type="dcterms:W3CDTF">2014-09-25T05:06:59Z</dcterms:modified>
  <cp:category/>
  <cp:version/>
  <cp:contentType/>
  <cp:contentStatus/>
</cp:coreProperties>
</file>